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F:\CUENTA PUBLICA 2022\"/>
    </mc:Choice>
  </mc:AlternateContent>
  <xr:revisionPtr revIDLastSave="0" documentId="13_ncr:1_{7BD36298-D065-4364-B18F-22B2176E2E1E}" xr6:coauthVersionLast="47" xr6:coauthVersionMax="47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20" yWindow="-120" windowWidth="20730" windowHeight="11160" xr2:uid="{00000000-000D-0000-FFFF-FFFF00000000}"/>
  </bookViews>
  <sheets>
    <sheet name="EAEPE_COG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79" i="1"/>
  <c r="H78" i="1"/>
  <c r="H77" i="1"/>
  <c r="H76" i="1"/>
  <c r="H70" i="1"/>
  <c r="H68" i="1"/>
  <c r="H62" i="1"/>
  <c r="H60" i="1"/>
  <c r="H52" i="1"/>
  <c r="H20" i="1"/>
  <c r="H15" i="1"/>
  <c r="H13" i="1"/>
  <c r="G17" i="1"/>
  <c r="F17" i="1"/>
  <c r="D17" i="1"/>
  <c r="C17" i="1"/>
  <c r="E17" i="1" s="1"/>
  <c r="H17" i="1" s="1"/>
  <c r="G27" i="1"/>
  <c r="F27" i="1"/>
  <c r="D27" i="1"/>
  <c r="C27" i="1"/>
  <c r="E27" i="1" s="1"/>
  <c r="H27" i="1" s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G81" i="1" s="1"/>
  <c r="F73" i="1"/>
  <c r="D73" i="1"/>
  <c r="D81" i="1" s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E19" i="1"/>
  <c r="H19" i="1" s="1"/>
  <c r="E18" i="1"/>
  <c r="H18" i="1" s="1"/>
  <c r="E16" i="1"/>
  <c r="H16" i="1" s="1"/>
  <c r="E15" i="1"/>
  <c r="E14" i="1"/>
  <c r="H14" i="1" s="1"/>
  <c r="E12" i="1"/>
  <c r="H12" i="1" s="1"/>
  <c r="E11" i="1"/>
  <c r="H11" i="1" s="1"/>
  <c r="E10" i="1"/>
  <c r="H10" i="1" s="1"/>
  <c r="C9" i="1"/>
  <c r="F81" i="1" l="1"/>
  <c r="E37" i="1"/>
  <c r="H37" i="1" s="1"/>
  <c r="E57" i="1"/>
  <c r="H57" i="1" s="1"/>
  <c r="E9" i="1"/>
  <c r="H9" i="1" s="1"/>
  <c r="C81" i="1"/>
  <c r="E81" i="1" s="1"/>
  <c r="H81" i="1" s="1"/>
  <c r="E47" i="1"/>
  <c r="H47" i="1" s="1"/>
</calcChain>
</file>

<file path=xl/sharedStrings.xml><?xml version="1.0" encoding="utf-8"?>
<sst xmlns="http://schemas.openxmlformats.org/spreadsheetml/2006/main" count="88" uniqueCount="88">
  <si>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</si>
  <si>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</si>
  <si>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</si>
  <si>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</si>
  <si>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</si>
  <si>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</si>
  <si>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</si>
  <si>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</si>
  <si>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</si>
  <si>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</si>
  <si>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</si>
  <si>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</si>
  <si>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</si>
  <si>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</si>
  <si>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</si>
  <si>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</si>
  <si>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</si>
  <si>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</si>
  <si>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</si>
  <si>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</si>
  <si>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</si>
  <si>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</si>
  <si>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</si>
  <si>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</si>
  <si>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</si>
  <si>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</si>
  <si>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</si>
  <si>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</si>
  <si>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</si>
  <si>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</si>
  <si>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</si>
  <si>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</si>
  <si>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</si>
  <si>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</si>
  <si>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</si>
  <si>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</si>
  <si>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</si>
  <si>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</si>
  <si>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</si>
  <si>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</si>
  <si>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</si>
  <si>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</si>
  <si>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</si>
  <si>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</si>
  <si>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</si>
  <si>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</si>
  <si>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</si>
  <si>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</si>
  <si>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</si>
  <si>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</si>
  <si>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</si>
  <si>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</si>
  <si>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</si>
  <si>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</si>
  <si>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</si>
  <si>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</si>
  <si>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</si>
  <si>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</si>
  <si>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</si>
  <si>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</si>
  <si>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</si>
  <si>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</si>
  <si>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</si>
  <si>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</si>
  <si>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</si>
  <si>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</si>
  <si>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</si>
  <si>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</si>
  <si>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</si>
  <si>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</si>
  <si>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</si>
  <si>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</si>
  <si>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</si>
  <si>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</si>
  <si>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</si>
  <si>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</si>
  <si>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</si>
  <si>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</si>
  <si>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</si>
  <si>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</si>
  <si>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</si>
  <si>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</si>
  <si>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</si>
  <si>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</si>
  <si>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</si>
  <si>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</si>
  <si>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Del 01 enero  al 31 diciembre 2022</t>
  </si>
  <si>
    <t>JUNTA MUNICIPAL DE AGUA Y SANEAMIENTO SAN FRANCISCO DEL 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</si>
</sst>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/>
  <dimension ref="B1:I205"/>
  <sheetViews>
    <sheetView tabSelected="1" topLeftCell="A79" zoomScale="80" zoomScaleNormal="80" workbookViewId="0">
      <selection activeCell="J86" sqref="J86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6" style="1" customWidth="1"/>
    <col min="4" max="4" width="13.28515625" style="1" bestFit="1" customWidth="1"/>
    <col min="5" max="5" width="15.28515625" style="1" customWidth="1"/>
    <col min="6" max="6" width="15.85546875" style="1" customWidth="1"/>
    <col min="7" max="8" width="14.4257812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4" t="s">
        <v>87</v>
      </c>
      <c r="C2" s="25"/>
      <c r="D2" s="25"/>
      <c r="E2" s="25"/>
      <c r="F2" s="25"/>
      <c r="G2" s="25"/>
      <c r="H2" s="26"/>
    </row>
    <row r="3" spans="2:9" x14ac:dyDescent="0.2">
      <c r="B3" s="27" t="s">
        <v>1</v>
      </c>
      <c r="C3" s="28"/>
      <c r="D3" s="28"/>
      <c r="E3" s="28"/>
      <c r="F3" s="28"/>
      <c r="G3" s="28"/>
      <c r="H3" s="29"/>
    </row>
    <row r="4" spans="2:9" x14ac:dyDescent="0.2">
      <c r="B4" s="27" t="s">
        <v>2</v>
      </c>
      <c r="C4" s="28"/>
      <c r="D4" s="28"/>
      <c r="E4" s="28"/>
      <c r="F4" s="28"/>
      <c r="G4" s="28"/>
      <c r="H4" s="29"/>
    </row>
    <row r="5" spans="2:9" ht="12.75" thickBot="1" x14ac:dyDescent="0.25">
      <c r="B5" s="30" t="s">
        <v>86</v>
      </c>
      <c r="C5" s="31"/>
      <c r="D5" s="31"/>
      <c r="E5" s="31"/>
      <c r="F5" s="31"/>
      <c r="G5" s="31"/>
      <c r="H5" s="32"/>
    </row>
    <row r="6" spans="2:9" ht="12.75" thickBot="1" x14ac:dyDescent="0.25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9" ht="24.75" thickBot="1" x14ac:dyDescent="0.25">
      <c r="B7" s="3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0"/>
    </row>
    <row r="8" spans="2:9" ht="15.75" customHeight="1" thickBot="1" x14ac:dyDescent="0.25">
      <c r="B8" s="3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2260743</v>
      </c>
      <c r="D9" s="16">
        <f>SUM(D10:D16)</f>
        <v>0</v>
      </c>
      <c r="E9" s="16">
        <f t="shared" ref="E9:E26" si="0">C9+D9</f>
        <v>2260743</v>
      </c>
      <c r="F9" s="16">
        <f>SUM(F10:F16)</f>
        <v>2426282</v>
      </c>
      <c r="G9" s="16">
        <f>SUM(G10:G16)</f>
        <v>0</v>
      </c>
      <c r="H9" s="16">
        <f t="shared" ref="H9:H40" si="1">E9-F9</f>
        <v>-165539</v>
      </c>
    </row>
    <row r="10" spans="2:9" ht="12" customHeight="1" x14ac:dyDescent="0.2">
      <c r="B10" s="11" t="s">
        <v>14</v>
      </c>
      <c r="C10" s="12">
        <v>1464126</v>
      </c>
      <c r="D10" s="13">
        <v>0</v>
      </c>
      <c r="E10" s="18">
        <f t="shared" si="0"/>
        <v>1464126</v>
      </c>
      <c r="F10" s="12">
        <v>1375979</v>
      </c>
      <c r="G10" s="12">
        <v>0</v>
      </c>
      <c r="H10" s="20">
        <f t="shared" si="1"/>
        <v>88147</v>
      </c>
    </row>
    <row r="11" spans="2:9" ht="12" customHeight="1" x14ac:dyDescent="0.2">
      <c r="B11" s="11" t="s">
        <v>15</v>
      </c>
      <c r="C11" s="12">
        <v>205670</v>
      </c>
      <c r="D11" s="13">
        <v>0</v>
      </c>
      <c r="E11" s="18">
        <f t="shared" si="0"/>
        <v>205670</v>
      </c>
      <c r="F11" s="12">
        <v>345824</v>
      </c>
      <c r="G11" s="12">
        <v>0</v>
      </c>
      <c r="H11" s="20">
        <f t="shared" si="1"/>
        <v>-140154</v>
      </c>
    </row>
    <row r="12" spans="2:9" ht="12" customHeight="1" x14ac:dyDescent="0.2">
      <c r="B12" s="11" t="s">
        <v>16</v>
      </c>
      <c r="C12" s="12">
        <v>509602</v>
      </c>
      <c r="D12" s="13">
        <v>0</v>
      </c>
      <c r="E12" s="18">
        <f t="shared" si="0"/>
        <v>509602</v>
      </c>
      <c r="F12" s="12">
        <v>525422</v>
      </c>
      <c r="G12" s="12">
        <v>0</v>
      </c>
      <c r="H12" s="20">
        <f t="shared" si="1"/>
        <v>-15820</v>
      </c>
    </row>
    <row r="13" spans="2:9" ht="12" customHeight="1" x14ac:dyDescent="0.2">
      <c r="B13" s="11" t="s">
        <v>17</v>
      </c>
      <c r="C13" s="12">
        <v>69726</v>
      </c>
      <c r="D13" s="13">
        <v>0</v>
      </c>
      <c r="E13" s="18">
        <f>C13+D13</f>
        <v>69726</v>
      </c>
      <c r="F13" s="12">
        <v>172344</v>
      </c>
      <c r="G13" s="12">
        <v>0</v>
      </c>
      <c r="H13" s="20">
        <f t="shared" si="1"/>
        <v>-102618</v>
      </c>
    </row>
    <row r="14" spans="2:9" ht="12" customHeight="1" x14ac:dyDescent="0.2">
      <c r="B14" s="11" t="s">
        <v>18</v>
      </c>
      <c r="C14" s="12">
        <v>11619</v>
      </c>
      <c r="D14" s="13">
        <v>0</v>
      </c>
      <c r="E14" s="18">
        <f t="shared" si="0"/>
        <v>11619</v>
      </c>
      <c r="F14" s="12">
        <v>6713</v>
      </c>
      <c r="G14" s="12">
        <v>0</v>
      </c>
      <c r="H14" s="20">
        <f t="shared" si="1"/>
        <v>4906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">
      <c r="B17" s="6" t="s">
        <v>21</v>
      </c>
      <c r="C17" s="16">
        <f>SUM(C18:C26)</f>
        <v>498989</v>
      </c>
      <c r="D17" s="16">
        <f>SUM(D18:D26)</f>
        <v>0</v>
      </c>
      <c r="E17" s="16">
        <f t="shared" si="0"/>
        <v>498989</v>
      </c>
      <c r="F17" s="16">
        <f>SUM(F18:F26)</f>
        <v>586170</v>
      </c>
      <c r="G17" s="16">
        <f>SUM(G18:G26)</f>
        <v>0</v>
      </c>
      <c r="H17" s="16">
        <f t="shared" si="1"/>
        <v>-87181</v>
      </c>
    </row>
    <row r="18" spans="2:8" ht="24" x14ac:dyDescent="0.2">
      <c r="B18" s="9" t="s">
        <v>22</v>
      </c>
      <c r="C18" s="12">
        <v>30431</v>
      </c>
      <c r="D18" s="13">
        <v>0</v>
      </c>
      <c r="E18" s="18">
        <f t="shared" si="0"/>
        <v>30431</v>
      </c>
      <c r="F18" s="12">
        <v>45388</v>
      </c>
      <c r="G18" s="12">
        <v>0</v>
      </c>
      <c r="H18" s="20">
        <f t="shared" si="1"/>
        <v>-14957</v>
      </c>
    </row>
    <row r="19" spans="2:8" ht="12" customHeight="1" x14ac:dyDescent="0.2">
      <c r="B19" s="9" t="s">
        <v>23</v>
      </c>
      <c r="C19" s="12">
        <v>11910</v>
      </c>
      <c r="D19" s="13">
        <v>0</v>
      </c>
      <c r="E19" s="18">
        <f t="shared" si="0"/>
        <v>11910</v>
      </c>
      <c r="F19" s="12">
        <v>27316</v>
      </c>
      <c r="G19" s="12">
        <v>0</v>
      </c>
      <c r="H19" s="20">
        <f t="shared" si="1"/>
        <v>-15406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65082</v>
      </c>
      <c r="D21" s="13">
        <v>0</v>
      </c>
      <c r="E21" s="18">
        <f t="shared" si="0"/>
        <v>65082</v>
      </c>
      <c r="F21" s="12">
        <v>84809</v>
      </c>
      <c r="G21" s="12">
        <v>0</v>
      </c>
      <c r="H21" s="20">
        <f t="shared" si="1"/>
        <v>-19727</v>
      </c>
    </row>
    <row r="22" spans="2:8" ht="12" customHeight="1" x14ac:dyDescent="0.2">
      <c r="B22" s="9" t="s">
        <v>26</v>
      </c>
      <c r="C22" s="12">
        <v>5374</v>
      </c>
      <c r="D22" s="13">
        <v>0</v>
      </c>
      <c r="E22" s="18">
        <f t="shared" si="0"/>
        <v>5374</v>
      </c>
      <c r="F22" s="12">
        <v>7346</v>
      </c>
      <c r="G22" s="12">
        <v>0</v>
      </c>
      <c r="H22" s="20">
        <f t="shared" si="1"/>
        <v>-1972</v>
      </c>
    </row>
    <row r="23" spans="2:8" ht="12" customHeight="1" x14ac:dyDescent="0.2">
      <c r="B23" s="9" t="s">
        <v>27</v>
      </c>
      <c r="C23" s="12">
        <v>200835</v>
      </c>
      <c r="D23" s="13">
        <v>0</v>
      </c>
      <c r="E23" s="18">
        <f t="shared" si="0"/>
        <v>200835</v>
      </c>
      <c r="F23" s="12">
        <v>203621</v>
      </c>
      <c r="G23" s="12">
        <v>0</v>
      </c>
      <c r="H23" s="20">
        <f t="shared" si="1"/>
        <v>-2786</v>
      </c>
    </row>
    <row r="24" spans="2:8" ht="12" customHeight="1" x14ac:dyDescent="0.2">
      <c r="B24" s="9" t="s">
        <v>28</v>
      </c>
      <c r="C24" s="12">
        <v>15256</v>
      </c>
      <c r="D24" s="13">
        <v>0</v>
      </c>
      <c r="E24" s="18">
        <f t="shared" si="0"/>
        <v>15256</v>
      </c>
      <c r="F24" s="12">
        <v>46442</v>
      </c>
      <c r="G24" s="12">
        <v>0</v>
      </c>
      <c r="H24" s="20">
        <f t="shared" si="1"/>
        <v>-31186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170101</v>
      </c>
      <c r="D26" s="13">
        <v>0</v>
      </c>
      <c r="E26" s="18">
        <f t="shared" si="0"/>
        <v>170101</v>
      </c>
      <c r="F26" s="12">
        <v>171248</v>
      </c>
      <c r="G26" s="12">
        <v>0</v>
      </c>
      <c r="H26" s="20">
        <f t="shared" si="1"/>
        <v>-1147</v>
      </c>
    </row>
    <row r="27" spans="2:8" ht="20.100000000000001" customHeight="1" x14ac:dyDescent="0.2">
      <c r="B27" s="6" t="s">
        <v>31</v>
      </c>
      <c r="C27" s="16">
        <f>SUM(C28:C36)</f>
        <v>1702198</v>
      </c>
      <c r="D27" s="16">
        <f>SUM(D28:D36)</f>
        <v>0</v>
      </c>
      <c r="E27" s="16">
        <f>D27+C27</f>
        <v>1702198</v>
      </c>
      <c r="F27" s="16">
        <f>SUM(F28:F36)</f>
        <v>1799478</v>
      </c>
      <c r="G27" s="16">
        <f>SUM(G28:G36)</f>
        <v>0</v>
      </c>
      <c r="H27" s="16">
        <f t="shared" si="1"/>
        <v>-97280</v>
      </c>
    </row>
    <row r="28" spans="2:8" x14ac:dyDescent="0.2">
      <c r="B28" s="9" t="s">
        <v>32</v>
      </c>
      <c r="C28" s="12">
        <v>1173074</v>
      </c>
      <c r="D28" s="13">
        <v>0</v>
      </c>
      <c r="E28" s="18">
        <f t="shared" ref="E28:E36" si="2">C28+D28</f>
        <v>1173074</v>
      </c>
      <c r="F28" s="12">
        <v>937632</v>
      </c>
      <c r="G28" s="12">
        <v>0</v>
      </c>
      <c r="H28" s="20">
        <f t="shared" si="1"/>
        <v>235442</v>
      </c>
    </row>
    <row r="29" spans="2:8" x14ac:dyDescent="0.2">
      <c r="B29" s="9" t="s">
        <v>33</v>
      </c>
      <c r="C29" s="12">
        <v>80877</v>
      </c>
      <c r="D29" s="13">
        <v>0</v>
      </c>
      <c r="E29" s="18">
        <f t="shared" si="2"/>
        <v>80877</v>
      </c>
      <c r="F29" s="12">
        <v>123500</v>
      </c>
      <c r="G29" s="12">
        <v>0</v>
      </c>
      <c r="H29" s="20">
        <f t="shared" si="1"/>
        <v>-42623</v>
      </c>
    </row>
    <row r="30" spans="2:8" ht="12" customHeight="1" x14ac:dyDescent="0.2">
      <c r="B30" s="9" t="s">
        <v>34</v>
      </c>
      <c r="C30" s="12">
        <v>15600</v>
      </c>
      <c r="D30" s="13">
        <v>0</v>
      </c>
      <c r="E30" s="18">
        <f t="shared" si="2"/>
        <v>15600</v>
      </c>
      <c r="F30" s="12">
        <v>222383</v>
      </c>
      <c r="G30" s="12">
        <v>0</v>
      </c>
      <c r="H30" s="20">
        <f t="shared" si="1"/>
        <v>-206783</v>
      </c>
    </row>
    <row r="31" spans="2:8" x14ac:dyDescent="0.2">
      <c r="B31" s="9" t="s">
        <v>35</v>
      </c>
      <c r="C31" s="12">
        <v>39479</v>
      </c>
      <c r="D31" s="13">
        <v>0</v>
      </c>
      <c r="E31" s="18">
        <f t="shared" si="2"/>
        <v>39479</v>
      </c>
      <c r="F31" s="12">
        <v>29630</v>
      </c>
      <c r="G31" s="12">
        <v>0</v>
      </c>
      <c r="H31" s="20">
        <f t="shared" si="1"/>
        <v>9849</v>
      </c>
    </row>
    <row r="32" spans="2:8" ht="24" x14ac:dyDescent="0.2">
      <c r="B32" s="9" t="s">
        <v>36</v>
      </c>
      <c r="C32" s="12">
        <v>143323</v>
      </c>
      <c r="D32" s="13">
        <v>0</v>
      </c>
      <c r="E32" s="18">
        <f t="shared" si="2"/>
        <v>143323</v>
      </c>
      <c r="F32" s="12">
        <v>149381</v>
      </c>
      <c r="G32" s="12">
        <v>0</v>
      </c>
      <c r="H32" s="20">
        <f t="shared" si="1"/>
        <v>-6058</v>
      </c>
    </row>
    <row r="33" spans="2:8" x14ac:dyDescent="0.2">
      <c r="B33" s="9" t="s">
        <v>37</v>
      </c>
      <c r="C33" s="12">
        <v>0</v>
      </c>
      <c r="D33" s="13">
        <v>0</v>
      </c>
      <c r="E33" s="18">
        <f t="shared" si="2"/>
        <v>0</v>
      </c>
      <c r="F33" s="12">
        <v>1500</v>
      </c>
      <c r="G33" s="12">
        <v>0</v>
      </c>
      <c r="H33" s="20">
        <f t="shared" si="1"/>
        <v>-1500</v>
      </c>
    </row>
    <row r="34" spans="2:8" x14ac:dyDescent="0.2">
      <c r="B34" s="9" t="s">
        <v>38</v>
      </c>
      <c r="C34" s="12">
        <v>13267</v>
      </c>
      <c r="D34" s="13">
        <v>0</v>
      </c>
      <c r="E34" s="18">
        <f t="shared" si="2"/>
        <v>13267</v>
      </c>
      <c r="F34" s="12">
        <v>30836</v>
      </c>
      <c r="G34" s="12">
        <v>0</v>
      </c>
      <c r="H34" s="20">
        <f t="shared" si="1"/>
        <v>-17569</v>
      </c>
    </row>
    <row r="35" spans="2:8" x14ac:dyDescent="0.2">
      <c r="B35" s="9" t="s">
        <v>39</v>
      </c>
      <c r="C35" s="12">
        <v>3860</v>
      </c>
      <c r="D35" s="13">
        <v>0</v>
      </c>
      <c r="E35" s="18">
        <f t="shared" si="2"/>
        <v>3860</v>
      </c>
      <c r="F35" s="12">
        <v>55138</v>
      </c>
      <c r="G35" s="12">
        <v>0</v>
      </c>
      <c r="H35" s="20">
        <f t="shared" si="1"/>
        <v>-51278</v>
      </c>
    </row>
    <row r="36" spans="2:8" x14ac:dyDescent="0.2">
      <c r="B36" s="9" t="s">
        <v>40</v>
      </c>
      <c r="C36" s="12">
        <v>232718</v>
      </c>
      <c r="D36" s="13">
        <v>0</v>
      </c>
      <c r="E36" s="18">
        <f t="shared" si="2"/>
        <v>232718</v>
      </c>
      <c r="F36" s="12">
        <v>249478</v>
      </c>
      <c r="G36" s="12">
        <v>0</v>
      </c>
      <c r="H36" s="20">
        <f t="shared" si="1"/>
        <v>-16760</v>
      </c>
    </row>
    <row r="37" spans="2:8" ht="20.100000000000001" customHeight="1" x14ac:dyDescent="0.2">
      <c r="B37" s="7" t="s">
        <v>41</v>
      </c>
      <c r="C37" s="16">
        <f>SUM(C38:C46)</f>
        <v>100900</v>
      </c>
      <c r="D37" s="16">
        <f>SUM(D38:D46)</f>
        <v>0</v>
      </c>
      <c r="E37" s="16">
        <f>C37+D37</f>
        <v>100900</v>
      </c>
      <c r="F37" s="16">
        <f>SUM(F38:F46)</f>
        <v>103839</v>
      </c>
      <c r="G37" s="16">
        <f>SUM(G38:G46)</f>
        <v>0</v>
      </c>
      <c r="H37" s="16">
        <f t="shared" si="1"/>
        <v>-2939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2">
      <c r="B42" s="9" t="s">
        <v>46</v>
      </c>
      <c r="C42" s="12">
        <v>100900</v>
      </c>
      <c r="D42" s="13">
        <v>0</v>
      </c>
      <c r="E42" s="18">
        <f t="shared" si="3"/>
        <v>100900</v>
      </c>
      <c r="F42" s="12">
        <v>103839</v>
      </c>
      <c r="G42" s="12">
        <v>0</v>
      </c>
      <c r="H42" s="20">
        <f t="shared" si="4"/>
        <v>-2939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0</v>
      </c>
      <c r="D47" s="16">
        <f>SUM(D48:D56)</f>
        <v>0</v>
      </c>
      <c r="E47" s="16">
        <f t="shared" si="3"/>
        <v>0</v>
      </c>
      <c r="F47" s="16">
        <f>SUM(F48:F56)</f>
        <v>0</v>
      </c>
      <c r="G47" s="16">
        <f>SUM(G48:G56)</f>
        <v>0</v>
      </c>
      <c r="H47" s="16">
        <f t="shared" si="4"/>
        <v>0</v>
      </c>
    </row>
    <row r="48" spans="2:8" x14ac:dyDescent="0.2">
      <c r="B48" s="9" t="s">
        <v>52</v>
      </c>
      <c r="C48" s="12">
        <v>0</v>
      </c>
      <c r="D48" s="13">
        <v>0</v>
      </c>
      <c r="E48" s="18">
        <f t="shared" si="3"/>
        <v>0</v>
      </c>
      <c r="F48" s="12">
        <v>0</v>
      </c>
      <c r="G48" s="12">
        <v>0</v>
      </c>
      <c r="H48" s="20">
        <f t="shared" si="4"/>
        <v>0</v>
      </c>
    </row>
    <row r="49" spans="2:8" x14ac:dyDescent="0.2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0</v>
      </c>
      <c r="E53" s="18">
        <f t="shared" si="3"/>
        <v>0</v>
      </c>
      <c r="F53" s="12">
        <v>0</v>
      </c>
      <c r="G53" s="12">
        <v>0</v>
      </c>
      <c r="H53" s="20">
        <f t="shared" si="4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4562830</v>
      </c>
      <c r="D81" s="22">
        <f>SUM(D73,D69,D61,D57,D47,D37,D27,D17,D9)</f>
        <v>0</v>
      </c>
      <c r="E81" s="22">
        <f>C81+D81</f>
        <v>4562830</v>
      </c>
      <c r="F81" s="22">
        <f>SUM(F73,F69,F61,F57,F47,F37,F17,F27,F9)</f>
        <v>4915769</v>
      </c>
      <c r="G81" s="22">
        <f>SUM(G73,G69,G61,G57,G47,G37,G27,G17,G9)</f>
        <v>0</v>
      </c>
      <c r="H81" s="22">
        <f t="shared" si="5"/>
        <v>-352939</v>
      </c>
    </row>
    <row r="83" spans="2:8" s="23" customFormat="1" x14ac:dyDescent="0.2"/>
    <row r="84" spans="2:8" s="23" customFormat="1" x14ac:dyDescent="0.2"/>
    <row r="85" spans="2:8" s="23" customFormat="1" x14ac:dyDescent="0.2"/>
    <row r="86" spans="2:8" s="23" customFormat="1" x14ac:dyDescent="0.2"/>
    <row r="87" spans="2:8" s="23" customFormat="1" x14ac:dyDescent="0.2"/>
    <row r="88" spans="2:8" s="23" customFormat="1" x14ac:dyDescent="0.2"/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LIZBETH ACOSTA</cp:lastModifiedBy>
  <cp:lastPrinted>2023-02-05T00:26:52Z</cp:lastPrinted>
  <dcterms:created xsi:type="dcterms:W3CDTF">2019-12-04T16:22:52Z</dcterms:created>
  <dcterms:modified xsi:type="dcterms:W3CDTF">2023-02-05T00:27:01Z</dcterms:modified>
</cp:coreProperties>
</file>